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国培指标分配" sheetId="1" r:id="rId1"/>
    <sheet name="省培指标分配" sheetId="7" r:id="rId2"/>
  </sheets>
  <definedNames>
    <definedName name="_xlnm._FilterDatabase" localSheetId="1" hidden="1">省培指标分配!$C$3:$J$32</definedName>
    <definedName name="_xlnm._FilterDatabase" localSheetId="0" hidden="1">国培指标分配!$A$3:$R$33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<sst xmlns="http://schemas.openxmlformats.org/spreadsheetml/2006/main" count="92" uniqueCount="63">
  <si>
    <t>2024年江苏省高职院校教师国家级培训任务分配表</t>
  </si>
  <si>
    <t>序号</t>
  </si>
  <si>
    <t>我校指标数</t>
  </si>
  <si>
    <t>国家级培训</t>
  </si>
  <si>
    <t>课程实施能力提升研修</t>
  </si>
  <si>
    <t>信息技术应用能力提升研修</t>
  </si>
  <si>
    <t>“1+X”证书种子教师能力提升研修</t>
  </si>
  <si>
    <t>公共基础课教师教学能力提升研修</t>
  </si>
  <si>
    <t>名校长（书记）培育高级研修</t>
  </si>
  <si>
    <t>产业导师教育教学能力提升培训</t>
  </si>
  <si>
    <t>新教师岗前综合能力提升分阶段培训</t>
  </si>
  <si>
    <t>专业带头人国际化培训项目</t>
  </si>
  <si>
    <t>国培指标合计</t>
  </si>
  <si>
    <r>
      <rPr>
        <sz val="11"/>
        <color indexed="8"/>
        <rFont val="宋体"/>
        <charset val="134"/>
      </rPr>
      <t>装备制造大类/机械设计制造类</t>
    </r>
  </si>
  <si>
    <r>
      <rPr>
        <sz val="11"/>
        <color indexed="8"/>
        <rFont val="宋体"/>
        <charset val="134"/>
      </rPr>
      <t>电子与信息大类/计算机类</t>
    </r>
  </si>
  <si>
    <r>
      <rPr>
        <sz val="11"/>
        <color indexed="8"/>
        <rFont val="宋体"/>
        <charset val="134"/>
      </rPr>
      <t>财经商贸大类/财务会计类</t>
    </r>
  </si>
  <si>
    <r>
      <rPr>
        <sz val="11"/>
        <color indexed="8"/>
        <rFont val="宋体"/>
        <charset val="134"/>
      </rPr>
      <t>医药卫生大类</t>
    </r>
  </si>
  <si>
    <r>
      <rPr>
        <sz val="11"/>
        <color indexed="8"/>
        <rFont val="宋体"/>
        <charset val="134"/>
      </rPr>
      <t>文化艺术大类</t>
    </r>
  </si>
  <si>
    <r>
      <rPr>
        <sz val="11"/>
        <color indexed="8"/>
        <rFont val="宋体"/>
        <charset val="134"/>
      </rPr>
      <t>交通运输大类</t>
    </r>
  </si>
  <si>
    <r>
      <rPr>
        <sz val="11"/>
        <color indexed="8"/>
        <rFont val="宋体"/>
        <charset val="134"/>
      </rPr>
      <t>教育与体育大类</t>
    </r>
  </si>
  <si>
    <t>运动营养咨询与指导</t>
  </si>
  <si>
    <r>
      <rPr>
        <sz val="11"/>
        <color indexed="8"/>
        <rFont val="宋体"/>
        <charset val="134"/>
      </rPr>
      <t>数学教育课程教师</t>
    </r>
  </si>
  <si>
    <r>
      <rPr>
        <sz val="11"/>
        <color indexed="8"/>
        <rFont val="宋体"/>
        <charset val="134"/>
      </rPr>
      <t>心理健康教育课程教师</t>
    </r>
  </si>
  <si>
    <r>
      <rPr>
        <sz val="11"/>
        <color indexed="8"/>
        <rFont val="宋体"/>
        <charset val="134"/>
      </rPr>
      <t>体育教育课程教师</t>
    </r>
  </si>
  <si>
    <t>常州纺织服装职业技术学院</t>
  </si>
  <si>
    <t>常州工程职业技术学院</t>
  </si>
  <si>
    <t>常州工业职业技术学院</t>
  </si>
  <si>
    <t>常州机电职业技术学院</t>
  </si>
  <si>
    <t>常州信息职业技术学院</t>
  </si>
  <si>
    <t>常州幼儿师范高等专科学校</t>
  </si>
  <si>
    <t>硅湖职业技术学院</t>
  </si>
  <si>
    <t>建东职业技术学院</t>
  </si>
  <si>
    <t>江海职业技术学院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</si>
  <si>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</si>
  <si>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</si>
  <si>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</si>
  <si>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</si>
  <si>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</si>
  <si>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</si>
  <si>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江苏电子信息职业学院</t>
  </si>
  <si>
    <t>江苏工程职业技术学院</t>
  </si>
  <si>
    <t>航海学院</t>
  </si>
  <si>
    <t>机电学院</t>
  </si>
  <si>
    <t>船舶学院</t>
  </si>
  <si>
    <t>经管学院</t>
  </si>
  <si>
    <t>信息学院</t>
  </si>
  <si>
    <t>邮轮学院</t>
  </si>
  <si>
    <t>创新创业学院</t>
  </si>
  <si>
    <t>军士学院</t>
  </si>
  <si>
    <t>马院</t>
  </si>
  <si>
    <t>国教学院</t>
  </si>
  <si>
    <t>体育部</t>
  </si>
  <si>
    <t>2024年江苏省高职院校教师省级培训任务分配表</t>
  </si>
  <si>
    <t>学校</t>
  </si>
  <si>
    <t>省级培训</t>
  </si>
  <si>
    <t>青年教师教学能力提升培训</t>
  </si>
  <si>
    <t>教师专业技能竞赛教练培训</t>
  </si>
  <si>
    <t>中青年教师境外研修英语能力提升培训</t>
  </si>
  <si>
    <t>教师管理者培训</t>
  </si>
  <si>
    <t>综合管理能力（素养）提升培训</t>
  </si>
  <si>
    <t>教学名师专题研修</t>
  </si>
  <si>
    <t>教师网络研修</t>
  </si>
  <si>
    <t>省培指标合计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</si>
</sst>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topLeftCell="A4" workbookViewId="0">
      <selection activeCell="D28" sqref="D28"/>
    </sheetView>
  </sheetViews>
  <sheetFormatPr defaultColWidth="9" defaultRowHeight="14.25"/>
  <cols>
    <col min="1" max="1" width="5.25" customWidth="1"/>
    <col min="2" max="2" width="12.625" style="1" customWidth="1"/>
    <col min="3" max="3" width="8.5" customWidth="1"/>
    <col min="4" max="4" width="8.375" customWidth="1"/>
    <col min="5" max="5" width="8" customWidth="1"/>
    <col min="6" max="8" width="7" style="1" customWidth="1"/>
    <col min="9" max="9" width="7" customWidth="1"/>
    <col min="10" max="10" width="9.625" style="1" customWidth="1"/>
    <col min="11" max="13" width="8.125" customWidth="1"/>
    <col min="14" max="14" width="10" customWidth="1"/>
    <col min="15" max="15" width="9.75" style="1" customWidth="1"/>
    <col min="16" max="16" width="10" style="15" customWidth="1"/>
    <col min="17" max="17" width="9" customWidth="1"/>
    <col min="18" max="18" width="6.25" style="2" customWidth="1"/>
  </cols>
  <sheetData>
    <row r="1" ht="6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7" customHeight="1" spans="1:18">
      <c r="A2" s="16" t="s">
        <v>1</v>
      </c>
      <c r="B2" s="17" t="s">
        <v>2</v>
      </c>
      <c r="C2" s="13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83.1" customHeight="1" spans="1:18">
      <c r="A3" s="18"/>
      <c r="B3" s="19"/>
      <c r="C3" s="20" t="s">
        <v>4</v>
      </c>
      <c r="D3" s="21"/>
      <c r="E3" s="22"/>
      <c r="F3" s="20" t="s">
        <v>5</v>
      </c>
      <c r="G3" s="21"/>
      <c r="H3" s="21"/>
      <c r="I3" s="21"/>
      <c r="J3" s="29" t="s">
        <v>6</v>
      </c>
      <c r="K3" s="20" t="s">
        <v>7</v>
      </c>
      <c r="L3" s="21"/>
      <c r="M3" s="21"/>
      <c r="N3" s="16" t="s">
        <v>8</v>
      </c>
      <c r="O3" s="17" t="s">
        <v>9</v>
      </c>
      <c r="P3" s="30" t="s">
        <v>10</v>
      </c>
      <c r="Q3" s="16" t="s">
        <v>11</v>
      </c>
      <c r="R3" s="34" t="s">
        <v>12</v>
      </c>
    </row>
    <row r="4" ht="75.75" customHeight="1" spans="1:18">
      <c r="A4" s="23"/>
      <c r="B4" s="24"/>
      <c r="C4" s="25" t="s">
        <v>13</v>
      </c>
      <c r="D4" s="25" t="s">
        <v>14</v>
      </c>
      <c r="E4" s="25" t="s">
        <v>15</v>
      </c>
      <c r="F4" s="26" t="s">
        <v>16</v>
      </c>
      <c r="G4" s="26" t="s">
        <v>17</v>
      </c>
      <c r="H4" s="26" t="s">
        <v>18</v>
      </c>
      <c r="I4" s="25" t="s">
        <v>19</v>
      </c>
      <c r="J4" s="31" t="s">
        <v>20</v>
      </c>
      <c r="K4" s="25" t="s">
        <v>21</v>
      </c>
      <c r="L4" s="25" t="s">
        <v>22</v>
      </c>
      <c r="M4" s="25" t="s">
        <v>23</v>
      </c>
      <c r="N4" s="23"/>
      <c r="O4" s="24"/>
      <c r="P4" s="32"/>
      <c r="Q4" s="23"/>
      <c r="R4" s="35"/>
    </row>
    <row r="5" ht="24.95" hidden="1" customHeight="1" spans="1:18">
      <c r="A5" s="4">
        <v>1</v>
      </c>
      <c r="B5" s="5" t="s">
        <v>24</v>
      </c>
      <c r="C5" s="27"/>
      <c r="D5" s="27">
        <v>1</v>
      </c>
      <c r="E5" s="27"/>
      <c r="F5" s="28"/>
      <c r="G5" s="28">
        <v>1</v>
      </c>
      <c r="H5" s="28"/>
      <c r="I5" s="27">
        <v>1</v>
      </c>
      <c r="J5" s="28">
        <v>1</v>
      </c>
      <c r="K5" s="27">
        <v>1</v>
      </c>
      <c r="L5" s="27"/>
      <c r="M5" s="27">
        <v>1</v>
      </c>
      <c r="N5" s="28"/>
      <c r="O5" s="28">
        <v>1</v>
      </c>
      <c r="P5" s="33">
        <v>6</v>
      </c>
      <c r="Q5" s="27">
        <v>1</v>
      </c>
      <c r="R5" s="13">
        <f t="shared" ref="R5:R36" si="0">SUM(C5:Q5)</f>
        <v>14</v>
      </c>
    </row>
    <row r="6" s="1" customFormat="1" ht="24.95" hidden="1" customHeight="1" spans="1:18">
      <c r="A6" s="5">
        <v>2</v>
      </c>
      <c r="B6" s="5" t="s">
        <v>25</v>
      </c>
      <c r="C6" s="28">
        <v>1</v>
      </c>
      <c r="D6" s="28">
        <v>1</v>
      </c>
      <c r="E6" s="28">
        <v>1</v>
      </c>
      <c r="F6" s="28">
        <v>1</v>
      </c>
      <c r="G6" s="28">
        <v>1</v>
      </c>
      <c r="H6" s="28">
        <v>1</v>
      </c>
      <c r="I6" s="28">
        <v>1</v>
      </c>
      <c r="J6" s="28">
        <v>2</v>
      </c>
      <c r="K6" s="28"/>
      <c r="L6" s="28">
        <v>1</v>
      </c>
      <c r="M6" s="28">
        <v>1</v>
      </c>
      <c r="N6" s="28"/>
      <c r="O6" s="28">
        <v>1</v>
      </c>
      <c r="P6" s="33">
        <v>6</v>
      </c>
      <c r="Q6" s="28">
        <v>1</v>
      </c>
      <c r="R6" s="36">
        <f t="shared" si="0"/>
        <v>19</v>
      </c>
    </row>
    <row r="7" s="1" customFormat="1" ht="24.95" hidden="1" customHeight="1" spans="1:18">
      <c r="A7" s="5">
        <v>3</v>
      </c>
      <c r="B7" s="5" t="s">
        <v>26</v>
      </c>
      <c r="C7" s="28">
        <v>1</v>
      </c>
      <c r="D7" s="28"/>
      <c r="E7" s="28">
        <v>1</v>
      </c>
      <c r="F7" s="28">
        <v>2</v>
      </c>
      <c r="G7" s="28">
        <v>1</v>
      </c>
      <c r="H7" s="28"/>
      <c r="I7" s="28">
        <v>1</v>
      </c>
      <c r="J7" s="28">
        <v>1</v>
      </c>
      <c r="K7" s="28">
        <v>1</v>
      </c>
      <c r="L7" s="28"/>
      <c r="M7" s="28">
        <v>1</v>
      </c>
      <c r="N7" s="28"/>
      <c r="O7" s="28"/>
      <c r="P7" s="33">
        <v>6</v>
      </c>
      <c r="Q7" s="28">
        <v>1</v>
      </c>
      <c r="R7" s="36">
        <f t="shared" si="0"/>
        <v>16</v>
      </c>
    </row>
    <row r="8" ht="24.95" hidden="1" customHeight="1" spans="1:18">
      <c r="A8" s="4">
        <v>4</v>
      </c>
      <c r="B8" s="5" t="s">
        <v>27</v>
      </c>
      <c r="C8" s="27">
        <v>2</v>
      </c>
      <c r="D8" s="27">
        <v>1</v>
      </c>
      <c r="E8" s="27">
        <v>1</v>
      </c>
      <c r="F8" s="28"/>
      <c r="G8" s="28"/>
      <c r="H8" s="28">
        <v>1</v>
      </c>
      <c r="I8" s="27">
        <v>1</v>
      </c>
      <c r="J8" s="28">
        <v>1</v>
      </c>
      <c r="K8" s="27">
        <v>1</v>
      </c>
      <c r="L8" s="27">
        <v>1</v>
      </c>
      <c r="M8" s="27">
        <v>1</v>
      </c>
      <c r="N8" s="28">
        <v>1</v>
      </c>
      <c r="O8" s="28">
        <v>1</v>
      </c>
      <c r="P8" s="33">
        <v>6</v>
      </c>
      <c r="Q8" s="27">
        <v>2</v>
      </c>
      <c r="R8" s="13">
        <f t="shared" si="0"/>
        <v>20</v>
      </c>
    </row>
    <row r="9" ht="24.95" hidden="1" customHeight="1" spans="1:18">
      <c r="A9" s="4">
        <v>5</v>
      </c>
      <c r="B9" s="5" t="s">
        <v>28</v>
      </c>
      <c r="C9" s="27">
        <v>1</v>
      </c>
      <c r="D9" s="27">
        <v>1</v>
      </c>
      <c r="E9" s="27">
        <v>1</v>
      </c>
      <c r="F9" s="28"/>
      <c r="G9" s="28">
        <v>1</v>
      </c>
      <c r="H9" s="28">
        <v>1</v>
      </c>
      <c r="I9" s="27">
        <v>1</v>
      </c>
      <c r="J9" s="28">
        <v>1</v>
      </c>
      <c r="K9" s="27">
        <v>1</v>
      </c>
      <c r="L9" s="27">
        <v>1</v>
      </c>
      <c r="M9" s="27"/>
      <c r="N9" s="28">
        <v>1</v>
      </c>
      <c r="O9" s="28">
        <v>1</v>
      </c>
      <c r="P9" s="33">
        <v>2</v>
      </c>
      <c r="Q9" s="28">
        <v>1</v>
      </c>
      <c r="R9" s="13">
        <f t="shared" si="0"/>
        <v>14</v>
      </c>
    </row>
    <row r="10" ht="24.95" hidden="1" customHeight="1" spans="1:18">
      <c r="A10" s="4">
        <v>6</v>
      </c>
      <c r="B10" s="5" t="s">
        <v>29</v>
      </c>
      <c r="C10" s="27"/>
      <c r="D10" s="27"/>
      <c r="E10" s="27"/>
      <c r="F10" s="28"/>
      <c r="G10" s="28">
        <v>1</v>
      </c>
      <c r="H10" s="28"/>
      <c r="I10" s="27">
        <v>1</v>
      </c>
      <c r="J10" s="28">
        <v>1</v>
      </c>
      <c r="K10" s="27"/>
      <c r="L10" s="27">
        <v>1</v>
      </c>
      <c r="M10" s="27">
        <v>1</v>
      </c>
      <c r="N10" s="28">
        <v>1</v>
      </c>
      <c r="O10" s="28"/>
      <c r="P10" s="33">
        <v>6</v>
      </c>
      <c r="Q10" s="28">
        <v>1</v>
      </c>
      <c r="R10" s="13">
        <f t="shared" si="0"/>
        <v>13</v>
      </c>
    </row>
    <row r="11" s="1" customFormat="1" ht="24.95" hidden="1" customHeight="1" spans="1:18">
      <c r="A11" s="5">
        <v>7</v>
      </c>
      <c r="B11" s="5" t="s">
        <v>30</v>
      </c>
      <c r="C11" s="28">
        <v>1</v>
      </c>
      <c r="D11" s="28">
        <v>1</v>
      </c>
      <c r="E11" s="28">
        <v>1</v>
      </c>
      <c r="F11" s="28">
        <v>2</v>
      </c>
      <c r="G11" s="28"/>
      <c r="H11" s="28">
        <v>1</v>
      </c>
      <c r="I11" s="28">
        <v>1</v>
      </c>
      <c r="J11" s="28"/>
      <c r="K11" s="28"/>
      <c r="L11" s="28">
        <v>1</v>
      </c>
      <c r="M11" s="28"/>
      <c r="N11" s="28"/>
      <c r="O11" s="28">
        <v>1</v>
      </c>
      <c r="P11" s="33">
        <v>2</v>
      </c>
      <c r="Q11" s="27">
        <v>1</v>
      </c>
      <c r="R11" s="36">
        <f t="shared" si="0"/>
        <v>12</v>
      </c>
    </row>
    <row r="12" s="1" customFormat="1" ht="24.95" hidden="1" customHeight="1" spans="1:18">
      <c r="A12" s="5">
        <v>8</v>
      </c>
      <c r="B12" s="5" t="s">
        <v>31</v>
      </c>
      <c r="C12" s="28">
        <v>1</v>
      </c>
      <c r="D12" s="28">
        <v>1</v>
      </c>
      <c r="E12" s="28">
        <v>1</v>
      </c>
      <c r="F12" s="28"/>
      <c r="G12" s="28"/>
      <c r="H12" s="28">
        <v>1</v>
      </c>
      <c r="I12" s="28"/>
      <c r="J12" s="28"/>
      <c r="K12" s="28">
        <v>1</v>
      </c>
      <c r="L12" s="28">
        <v>1</v>
      </c>
      <c r="M12" s="28">
        <v>1</v>
      </c>
      <c r="N12" s="28"/>
      <c r="O12" s="28"/>
      <c r="P12" s="33">
        <v>5</v>
      </c>
      <c r="Q12" s="28">
        <v>1</v>
      </c>
      <c r="R12" s="36">
        <f t="shared" si="0"/>
        <v>13</v>
      </c>
    </row>
    <row r="13" s="1" customFormat="1" ht="24.95" hidden="1" customHeight="1" spans="1:18">
      <c r="A13" s="5">
        <v>9</v>
      </c>
      <c r="B13" s="5" t="s">
        <v>32</v>
      </c>
      <c r="C13" s="28"/>
      <c r="D13" s="28">
        <v>1</v>
      </c>
      <c r="E13" s="28">
        <v>1</v>
      </c>
      <c r="F13" s="28"/>
      <c r="G13" s="28">
        <v>1</v>
      </c>
      <c r="H13" s="28"/>
      <c r="I13" s="28"/>
      <c r="J13" s="28"/>
      <c r="K13" s="28"/>
      <c r="L13" s="28"/>
      <c r="M13" s="28">
        <v>1</v>
      </c>
      <c r="N13" s="28">
        <v>1</v>
      </c>
      <c r="O13" s="28"/>
      <c r="P13" s="33">
        <v>10</v>
      </c>
      <c r="Q13" s="28">
        <v>1</v>
      </c>
      <c r="R13" s="36">
        <f t="shared" si="0"/>
        <v>16</v>
      </c>
    </row>
    <row r="14" s="1" customFormat="1" ht="24.95" hidden="1" customHeight="1" spans="1:18">
      <c r="A14" s="5">
        <v>10</v>
      </c>
      <c r="B14" s="5" t="s">
        <v>33</v>
      </c>
      <c r="C14" s="28"/>
      <c r="D14" s="28"/>
      <c r="E14" s="28"/>
      <c r="F14" s="28"/>
      <c r="G14" s="28">
        <v>1</v>
      </c>
      <c r="H14" s="28">
        <v>1</v>
      </c>
      <c r="I14" s="28"/>
      <c r="J14" s="28"/>
      <c r="K14" s="28"/>
      <c r="L14" s="28">
        <v>1</v>
      </c>
      <c r="M14" s="28">
        <v>1</v>
      </c>
      <c r="N14" s="28">
        <v>1</v>
      </c>
      <c r="O14" s="28"/>
      <c r="P14" s="33">
        <v>3</v>
      </c>
      <c r="Q14" s="27">
        <v>1</v>
      </c>
      <c r="R14" s="36">
        <f t="shared" si="0"/>
        <v>9</v>
      </c>
    </row>
    <row r="15" s="1" customFormat="1" ht="24.95" hidden="1" customHeight="1" spans="1:18">
      <c r="A15" s="5">
        <v>11</v>
      </c>
      <c r="B15" s="5" t="s">
        <v>34</v>
      </c>
      <c r="C15" s="28">
        <v>1</v>
      </c>
      <c r="D15" s="28">
        <v>1</v>
      </c>
      <c r="E15" s="28"/>
      <c r="F15" s="28"/>
      <c r="G15" s="28">
        <v>1</v>
      </c>
      <c r="H15" s="28">
        <v>2</v>
      </c>
      <c r="I15" s="28">
        <v>1</v>
      </c>
      <c r="J15" s="28">
        <v>1</v>
      </c>
      <c r="K15" s="28">
        <v>1</v>
      </c>
      <c r="L15" s="28"/>
      <c r="M15" s="28">
        <v>1</v>
      </c>
      <c r="N15" s="28">
        <v>1</v>
      </c>
      <c r="O15" s="28">
        <v>1</v>
      </c>
      <c r="P15" s="33">
        <v>2</v>
      </c>
      <c r="Q15" s="28">
        <v>1</v>
      </c>
      <c r="R15" s="36">
        <f t="shared" si="0"/>
        <v>14</v>
      </c>
    </row>
    <row r="16" s="1" customFormat="1" ht="24.95" hidden="1" customHeight="1" spans="1:18">
      <c r="A16" s="5">
        <v>12</v>
      </c>
      <c r="B16" s="5" t="s">
        <v>35</v>
      </c>
      <c r="C16" s="28"/>
      <c r="D16" s="28">
        <v>1</v>
      </c>
      <c r="E16" s="28">
        <v>1</v>
      </c>
      <c r="F16" s="28"/>
      <c r="G16" s="28"/>
      <c r="H16" s="28"/>
      <c r="I16" s="28">
        <v>1</v>
      </c>
      <c r="J16" s="28"/>
      <c r="K16" s="28"/>
      <c r="L16" s="28">
        <v>1</v>
      </c>
      <c r="M16" s="28">
        <v>1</v>
      </c>
      <c r="N16" s="28">
        <v>1</v>
      </c>
      <c r="O16" s="28"/>
      <c r="P16" s="33">
        <v>6</v>
      </c>
      <c r="Q16" s="28">
        <v>1</v>
      </c>
      <c r="R16" s="36">
        <f t="shared" si="0"/>
        <v>13</v>
      </c>
    </row>
    <row r="17" s="1" customFormat="1" ht="24.95" hidden="1" customHeight="1" spans="1:18">
      <c r="A17" s="5">
        <v>13</v>
      </c>
      <c r="B17" s="5" t="s">
        <v>36</v>
      </c>
      <c r="C17" s="28"/>
      <c r="D17" s="28"/>
      <c r="E17" s="28">
        <v>2</v>
      </c>
      <c r="F17" s="28"/>
      <c r="G17" s="28"/>
      <c r="H17" s="28"/>
      <c r="I17" s="28">
        <v>1</v>
      </c>
      <c r="J17" s="28"/>
      <c r="K17" s="28">
        <v>1</v>
      </c>
      <c r="L17" s="28">
        <v>1</v>
      </c>
      <c r="M17" s="28"/>
      <c r="N17" s="28">
        <v>1</v>
      </c>
      <c r="O17" s="28"/>
      <c r="P17" s="33">
        <v>6</v>
      </c>
      <c r="Q17" s="27">
        <v>1</v>
      </c>
      <c r="R17" s="36">
        <f t="shared" si="0"/>
        <v>13</v>
      </c>
    </row>
    <row r="18" ht="24.95" hidden="1" customHeight="1" spans="1:18">
      <c r="A18" s="4">
        <v>14</v>
      </c>
      <c r="B18" s="5" t="s">
        <v>37</v>
      </c>
      <c r="C18" s="27">
        <v>1</v>
      </c>
      <c r="D18" s="27">
        <v>1</v>
      </c>
      <c r="E18" s="27">
        <v>1</v>
      </c>
      <c r="F18" s="28"/>
      <c r="G18" s="28">
        <v>1</v>
      </c>
      <c r="H18" s="28"/>
      <c r="I18" s="27">
        <v>1</v>
      </c>
      <c r="J18" s="28"/>
      <c r="K18" s="27">
        <v>1</v>
      </c>
      <c r="L18" s="27"/>
      <c r="M18" s="27">
        <v>1</v>
      </c>
      <c r="N18" s="28"/>
      <c r="O18" s="28">
        <v>1</v>
      </c>
      <c r="P18" s="33">
        <v>5</v>
      </c>
      <c r="Q18" s="28">
        <v>1</v>
      </c>
      <c r="R18" s="13">
        <f t="shared" si="0"/>
        <v>14</v>
      </c>
    </row>
    <row r="19" s="1" customFormat="1" ht="24.95" hidden="1" customHeight="1" spans="1:18">
      <c r="A19" s="5">
        <v>15</v>
      </c>
      <c r="B19" s="5" t="s">
        <v>38</v>
      </c>
      <c r="C19" s="28"/>
      <c r="D19" s="28">
        <v>1</v>
      </c>
      <c r="E19" s="28"/>
      <c r="F19" s="28"/>
      <c r="G19" s="28">
        <v>1</v>
      </c>
      <c r="H19" s="28">
        <v>1</v>
      </c>
      <c r="I19" s="28">
        <v>1</v>
      </c>
      <c r="J19" s="28"/>
      <c r="K19" s="28">
        <v>1</v>
      </c>
      <c r="L19" s="28">
        <v>1</v>
      </c>
      <c r="M19" s="28">
        <v>1</v>
      </c>
      <c r="N19" s="28">
        <v>1</v>
      </c>
      <c r="O19" s="28"/>
      <c r="P19" s="33">
        <v>4</v>
      </c>
      <c r="Q19" s="28">
        <v>1</v>
      </c>
      <c r="R19" s="36">
        <f t="shared" si="0"/>
        <v>13</v>
      </c>
    </row>
    <row r="20" s="1" customFormat="1" ht="24.95" hidden="1" customHeight="1" spans="1:18">
      <c r="A20" s="5">
        <v>16</v>
      </c>
      <c r="B20" s="5" t="s">
        <v>39</v>
      </c>
      <c r="C20" s="28"/>
      <c r="D20" s="28">
        <v>1</v>
      </c>
      <c r="E20" s="28"/>
      <c r="F20" s="28"/>
      <c r="G20" s="28">
        <v>1</v>
      </c>
      <c r="H20" s="28">
        <v>1</v>
      </c>
      <c r="I20" s="28">
        <v>1</v>
      </c>
      <c r="J20" s="28"/>
      <c r="K20" s="28">
        <v>1</v>
      </c>
      <c r="L20" s="28">
        <v>1</v>
      </c>
      <c r="M20" s="28"/>
      <c r="N20" s="28"/>
      <c r="O20" s="28"/>
      <c r="P20" s="33">
        <v>6</v>
      </c>
      <c r="Q20" s="27">
        <v>1</v>
      </c>
      <c r="R20" s="36">
        <f t="shared" si="0"/>
        <v>13</v>
      </c>
    </row>
    <row r="21" s="1" customFormat="1" ht="24.95" hidden="1" customHeight="1" spans="1:18">
      <c r="A21" s="5">
        <v>17</v>
      </c>
      <c r="B21" s="5" t="s">
        <v>40</v>
      </c>
      <c r="C21" s="28">
        <v>1</v>
      </c>
      <c r="D21" s="28"/>
      <c r="E21" s="28"/>
      <c r="F21" s="28">
        <v>2</v>
      </c>
      <c r="G21" s="28">
        <v>1</v>
      </c>
      <c r="H21" s="28">
        <v>1</v>
      </c>
      <c r="I21" s="28"/>
      <c r="J21" s="28">
        <v>1</v>
      </c>
      <c r="K21" s="28">
        <v>1</v>
      </c>
      <c r="L21" s="28"/>
      <c r="M21" s="28">
        <v>1</v>
      </c>
      <c r="N21" s="28"/>
      <c r="O21" s="28"/>
      <c r="P21" s="33">
        <v>3</v>
      </c>
      <c r="Q21" s="28">
        <v>2</v>
      </c>
      <c r="R21" s="36">
        <f t="shared" si="0"/>
        <v>13</v>
      </c>
    </row>
    <row r="22" s="1" customFormat="1" ht="24.95" customHeight="1" spans="1:18">
      <c r="A22" s="5">
        <v>1</v>
      </c>
      <c r="B22" s="9" t="s">
        <v>41</v>
      </c>
      <c r="C22" s="28"/>
      <c r="D22" s="28"/>
      <c r="E22" s="28"/>
      <c r="F22" s="28"/>
      <c r="G22" s="28"/>
      <c r="H22" s="28">
        <v>1</v>
      </c>
      <c r="I22" s="28"/>
      <c r="J22" s="28"/>
      <c r="K22" s="28"/>
      <c r="L22" s="28"/>
      <c r="M22" s="28"/>
      <c r="N22" s="28"/>
      <c r="O22" s="28"/>
      <c r="P22" s="33">
        <v>1</v>
      </c>
      <c r="Q22" s="27"/>
      <c r="R22" s="36">
        <f>SUM(C22:Q22)</f>
        <v>2</v>
      </c>
    </row>
    <row r="23" s="1" customFormat="1" ht="24.95" customHeight="1" spans="1:18">
      <c r="A23" s="5">
        <v>2</v>
      </c>
      <c r="B23" s="9" t="s">
        <v>42</v>
      </c>
      <c r="C23" s="28">
        <v>1</v>
      </c>
      <c r="D23" s="28"/>
      <c r="E23" s="28"/>
      <c r="F23" s="28"/>
      <c r="G23" s="28"/>
      <c r="H23" s="28">
        <v>1</v>
      </c>
      <c r="I23" s="28"/>
      <c r="J23" s="28"/>
      <c r="K23" s="28"/>
      <c r="L23" s="28"/>
      <c r="M23" s="28"/>
      <c r="N23" s="28"/>
      <c r="O23" s="28"/>
      <c r="P23" s="33">
        <v>2</v>
      </c>
      <c r="Q23" s="28"/>
      <c r="R23" s="36">
        <f t="shared" ref="R23:R32" si="1">SUM(C23:Q23)</f>
        <v>4</v>
      </c>
    </row>
    <row r="24" s="1" customFormat="1" ht="24.95" customHeight="1" spans="1:18">
      <c r="A24" s="5">
        <v>3</v>
      </c>
      <c r="B24" s="9" t="s">
        <v>43</v>
      </c>
      <c r="C24" s="28"/>
      <c r="D24" s="28"/>
      <c r="E24" s="28"/>
      <c r="F24" s="28"/>
      <c r="G24" s="28"/>
      <c r="H24" s="28">
        <v>1</v>
      </c>
      <c r="I24" s="28"/>
      <c r="J24" s="28"/>
      <c r="K24" s="28"/>
      <c r="L24" s="28"/>
      <c r="M24" s="28"/>
      <c r="N24" s="28"/>
      <c r="O24" s="28"/>
      <c r="P24" s="33">
        <v>1</v>
      </c>
      <c r="Q24" s="28"/>
      <c r="R24" s="36">
        <f t="shared" si="1"/>
        <v>2</v>
      </c>
    </row>
    <row r="25" s="1" customFormat="1" ht="24.95" customHeight="1" spans="1:18">
      <c r="A25" s="5">
        <v>4</v>
      </c>
      <c r="B25" s="9" t="s">
        <v>44</v>
      </c>
      <c r="C25" s="28"/>
      <c r="D25" s="28"/>
      <c r="E25" s="28">
        <v>1</v>
      </c>
      <c r="F25" s="28"/>
      <c r="G25" s="28"/>
      <c r="H25" s="28"/>
      <c r="I25" s="28"/>
      <c r="J25" s="28"/>
      <c r="K25" s="28">
        <v>1</v>
      </c>
      <c r="L25" s="28"/>
      <c r="M25" s="28"/>
      <c r="N25" s="28"/>
      <c r="O25" s="28">
        <v>1</v>
      </c>
      <c r="P25" s="33"/>
      <c r="Q25" s="27"/>
      <c r="R25" s="36">
        <f t="shared" si="1"/>
        <v>3</v>
      </c>
    </row>
    <row r="26" s="1" customFormat="1" ht="24.95" customHeight="1" spans="1:18">
      <c r="A26" s="5">
        <v>5</v>
      </c>
      <c r="B26" s="9" t="s">
        <v>45</v>
      </c>
      <c r="C26" s="28"/>
      <c r="D26" s="28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33">
        <v>1</v>
      </c>
      <c r="Q26" s="28"/>
      <c r="R26" s="36">
        <f t="shared" si="1"/>
        <v>2</v>
      </c>
    </row>
    <row r="27" s="1" customFormat="1" ht="24.95" customHeight="1" spans="1:18">
      <c r="A27" s="5">
        <v>6</v>
      </c>
      <c r="B27" s="9" t="s">
        <v>46</v>
      </c>
      <c r="C27" s="28"/>
      <c r="D27" s="28"/>
      <c r="E27" s="28"/>
      <c r="F27" s="28"/>
      <c r="G27" s="28">
        <v>1</v>
      </c>
      <c r="H27" s="28"/>
      <c r="I27" s="28"/>
      <c r="J27" s="28"/>
      <c r="K27" s="28"/>
      <c r="L27" s="28"/>
      <c r="M27" s="28"/>
      <c r="N27" s="28"/>
      <c r="O27" s="28"/>
      <c r="P27" s="33">
        <v>1</v>
      </c>
      <c r="Q27" s="28"/>
      <c r="R27" s="36">
        <f t="shared" si="1"/>
        <v>2</v>
      </c>
    </row>
    <row r="28" s="1" customFormat="1" ht="24.95" customHeight="1" spans="1:18">
      <c r="A28" s="5">
        <v>7</v>
      </c>
      <c r="B28" s="9" t="s">
        <v>47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3"/>
      <c r="Q28" s="28"/>
      <c r="R28" s="36"/>
    </row>
    <row r="29" s="1" customFormat="1" ht="24.95" customHeight="1" spans="1:18">
      <c r="A29" s="5">
        <v>8</v>
      </c>
      <c r="B29" s="9" t="s">
        <v>48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3"/>
      <c r="Q29" s="28"/>
      <c r="R29" s="36"/>
    </row>
    <row r="30" s="1" customFormat="1" ht="24.95" customHeight="1" spans="1:18">
      <c r="A30" s="5">
        <v>9</v>
      </c>
      <c r="B30" s="9" t="s">
        <v>49</v>
      </c>
      <c r="C30" s="28"/>
      <c r="D30" s="28"/>
      <c r="E30" s="28"/>
      <c r="F30" s="28"/>
      <c r="G30" s="28"/>
      <c r="H30" s="28"/>
      <c r="I30" s="28"/>
      <c r="J30" s="28"/>
      <c r="K30" s="28"/>
      <c r="L30" s="28">
        <v>1</v>
      </c>
      <c r="M30" s="28"/>
      <c r="N30" s="28"/>
      <c r="O30" s="28"/>
      <c r="P30" s="33"/>
      <c r="Q30" s="28"/>
      <c r="R30" s="36">
        <f t="shared" si="1"/>
        <v>1</v>
      </c>
    </row>
    <row r="31" s="1" customFormat="1" ht="24.95" customHeight="1" spans="1:18">
      <c r="A31" s="5">
        <v>10</v>
      </c>
      <c r="B31" s="9" t="s">
        <v>50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3"/>
      <c r="Q31" s="27">
        <v>1</v>
      </c>
      <c r="R31" s="36">
        <f t="shared" si="1"/>
        <v>1</v>
      </c>
    </row>
    <row r="32" s="1" customFormat="1" ht="24.95" customHeight="1" spans="1:18">
      <c r="A32" s="5">
        <v>11</v>
      </c>
      <c r="B32" s="9" t="s">
        <v>51</v>
      </c>
      <c r="C32" s="28"/>
      <c r="D32" s="28"/>
      <c r="E32" s="28"/>
      <c r="F32" s="28"/>
      <c r="G32" s="28"/>
      <c r="H32" s="28"/>
      <c r="I32" s="28">
        <v>1</v>
      </c>
      <c r="J32" s="28"/>
      <c r="K32" s="28"/>
      <c r="L32" s="28"/>
      <c r="M32" s="28">
        <v>1</v>
      </c>
      <c r="N32" s="28"/>
      <c r="O32" s="28"/>
      <c r="P32" s="33"/>
      <c r="Q32" s="27"/>
      <c r="R32" s="36">
        <f t="shared" si="1"/>
        <v>2</v>
      </c>
    </row>
    <row r="33" s="1" customFormat="1" ht="24.95" customHeight="1" spans="1:18">
      <c r="A33" s="5"/>
      <c r="B33" s="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6"/>
    </row>
  </sheetData>
  <mergeCells count="12">
    <mergeCell ref="A1:R1"/>
    <mergeCell ref="C2:R2"/>
    <mergeCell ref="C3:E3"/>
    <mergeCell ref="F3:I3"/>
    <mergeCell ref="K3:M3"/>
    <mergeCell ref="A2:A4"/>
    <mergeCell ref="B2:B4"/>
    <mergeCell ref="N3:N4"/>
    <mergeCell ref="O3:O4"/>
    <mergeCell ref="P3:P4"/>
    <mergeCell ref="Q3:Q4"/>
    <mergeCell ref="R3:R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I27" sqref="I27"/>
    </sheetView>
  </sheetViews>
  <sheetFormatPr defaultColWidth="9" defaultRowHeight="14.25"/>
  <cols>
    <col min="1" max="1" width="5.25" customWidth="1"/>
    <col min="2" max="2" width="22.5" style="1" customWidth="1"/>
    <col min="3" max="4" width="13.5" customWidth="1"/>
    <col min="5" max="5" width="12.75" customWidth="1"/>
    <col min="6" max="6" width="13.125" customWidth="1"/>
    <col min="7" max="7" width="14.125" customWidth="1"/>
    <col min="8" max="8" width="13.25" customWidth="1"/>
    <col min="9" max="9" width="10.875" customWidth="1"/>
    <col min="10" max="10" width="9.875" style="2" customWidth="1"/>
  </cols>
  <sheetData>
    <row r="1" ht="66" customHeight="1" spans="1:10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</row>
    <row r="2" ht="32.25" customHeight="1" spans="1:10">
      <c r="A2" s="4" t="s">
        <v>1</v>
      </c>
      <c r="B2" s="5" t="s">
        <v>53</v>
      </c>
      <c r="C2" s="6" t="s">
        <v>54</v>
      </c>
      <c r="D2" s="6"/>
      <c r="E2" s="6"/>
      <c r="F2" s="6"/>
      <c r="G2" s="6"/>
      <c r="H2" s="6"/>
      <c r="I2" s="6"/>
      <c r="J2" s="6"/>
    </row>
    <row r="3" ht="83.1" customHeight="1" spans="1:10">
      <c r="A3" s="4"/>
      <c r="B3" s="5"/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7" t="s">
        <v>60</v>
      </c>
      <c r="I3" s="7" t="s">
        <v>61</v>
      </c>
      <c r="J3" s="13" t="s">
        <v>62</v>
      </c>
    </row>
    <row r="4" ht="24.95" hidden="1" customHeight="1" spans="1:10">
      <c r="A4" s="4">
        <v>1</v>
      </c>
      <c r="B4" s="5" t="s">
        <v>24</v>
      </c>
      <c r="C4" s="8">
        <v>20</v>
      </c>
      <c r="D4" s="8">
        <v>12</v>
      </c>
      <c r="E4" s="8">
        <v>1</v>
      </c>
      <c r="F4" s="8">
        <v>6</v>
      </c>
      <c r="G4" s="8">
        <v>25</v>
      </c>
      <c r="H4" s="8">
        <v>2</v>
      </c>
      <c r="I4" s="8">
        <v>6</v>
      </c>
      <c r="J4" s="6">
        <f t="shared" ref="J4:J21" si="0">I4+H4+G4+F4+E4+D4+C4</f>
        <v>72</v>
      </c>
    </row>
    <row r="5" s="1" customFormat="1" ht="24.95" hidden="1" customHeight="1" spans="1:10">
      <c r="A5" s="5">
        <v>2</v>
      </c>
      <c r="B5" s="5" t="s">
        <v>25</v>
      </c>
      <c r="C5" s="8">
        <v>21</v>
      </c>
      <c r="D5" s="8">
        <v>10</v>
      </c>
      <c r="E5" s="8">
        <v>1</v>
      </c>
      <c r="F5" s="8">
        <v>6</v>
      </c>
      <c r="G5" s="8">
        <v>21</v>
      </c>
      <c r="H5" s="8">
        <v>2</v>
      </c>
      <c r="I5" s="8">
        <v>6</v>
      </c>
      <c r="J5" s="6">
        <f t="shared" si="0"/>
        <v>67</v>
      </c>
    </row>
    <row r="6" s="1" customFormat="1" ht="24.95" hidden="1" customHeight="1" spans="1:10">
      <c r="A6" s="5">
        <v>3</v>
      </c>
      <c r="B6" s="5" t="s">
        <v>26</v>
      </c>
      <c r="C6" s="8">
        <v>35</v>
      </c>
      <c r="D6" s="8">
        <v>18</v>
      </c>
      <c r="E6" s="8">
        <v>2</v>
      </c>
      <c r="F6" s="8">
        <v>6</v>
      </c>
      <c r="G6" s="8">
        <v>21</v>
      </c>
      <c r="H6" s="8">
        <v>2</v>
      </c>
      <c r="I6" s="8">
        <v>6</v>
      </c>
      <c r="J6" s="6">
        <f t="shared" si="0"/>
        <v>90</v>
      </c>
    </row>
    <row r="7" ht="24.95" hidden="1" customHeight="1" spans="1:10">
      <c r="A7" s="4">
        <v>4</v>
      </c>
      <c r="B7" s="5" t="s">
        <v>27</v>
      </c>
      <c r="C7" s="8">
        <v>30</v>
      </c>
      <c r="D7" s="8">
        <v>6</v>
      </c>
      <c r="E7" s="8"/>
      <c r="F7" s="8">
        <v>6</v>
      </c>
      <c r="G7" s="8">
        <v>21</v>
      </c>
      <c r="H7" s="8">
        <v>2</v>
      </c>
      <c r="I7" s="8">
        <v>6</v>
      </c>
      <c r="J7" s="6">
        <f t="shared" si="0"/>
        <v>71</v>
      </c>
    </row>
    <row r="8" ht="24.95" hidden="1" customHeight="1" spans="1:10">
      <c r="A8" s="4">
        <v>5</v>
      </c>
      <c r="B8" s="5" t="s">
        <v>28</v>
      </c>
      <c r="C8" s="8">
        <v>26</v>
      </c>
      <c r="D8" s="8">
        <v>22</v>
      </c>
      <c r="E8" s="8">
        <v>1</v>
      </c>
      <c r="F8" s="8">
        <v>6</v>
      </c>
      <c r="G8" s="8">
        <v>21</v>
      </c>
      <c r="H8" s="8">
        <v>2</v>
      </c>
      <c r="I8" s="8">
        <v>6</v>
      </c>
      <c r="J8" s="6">
        <f t="shared" si="0"/>
        <v>84</v>
      </c>
    </row>
    <row r="9" ht="24.95" hidden="1" customHeight="1" spans="1:10">
      <c r="A9" s="4">
        <v>6</v>
      </c>
      <c r="B9" s="5" t="s">
        <v>29</v>
      </c>
      <c r="C9" s="8">
        <v>3</v>
      </c>
      <c r="D9" s="8">
        <v>1</v>
      </c>
      <c r="E9" s="8"/>
      <c r="F9" s="8">
        <v>2</v>
      </c>
      <c r="G9" s="8">
        <v>16</v>
      </c>
      <c r="H9" s="8"/>
      <c r="I9" s="8">
        <v>2</v>
      </c>
      <c r="J9" s="6">
        <f t="shared" si="0"/>
        <v>24</v>
      </c>
    </row>
    <row r="10" s="1" customFormat="1" ht="24.95" hidden="1" customHeight="1" spans="1:10">
      <c r="A10" s="5">
        <v>7</v>
      </c>
      <c r="B10" s="5" t="s">
        <v>30</v>
      </c>
      <c r="C10" s="8">
        <v>25</v>
      </c>
      <c r="D10" s="8">
        <v>13</v>
      </c>
      <c r="E10" s="8">
        <v>1</v>
      </c>
      <c r="F10" s="8">
        <v>4</v>
      </c>
      <c r="G10" s="8">
        <v>16</v>
      </c>
      <c r="H10" s="8"/>
      <c r="I10" s="8">
        <v>4</v>
      </c>
      <c r="J10" s="6">
        <f t="shared" si="0"/>
        <v>63</v>
      </c>
    </row>
    <row r="11" s="1" customFormat="1" ht="24.95" hidden="1" customHeight="1" spans="1:10">
      <c r="A11" s="5">
        <v>8</v>
      </c>
      <c r="B11" s="5" t="s">
        <v>31</v>
      </c>
      <c r="C11" s="8">
        <v>10</v>
      </c>
      <c r="D11" s="8">
        <v>0</v>
      </c>
      <c r="E11" s="8"/>
      <c r="F11" s="8">
        <v>6</v>
      </c>
      <c r="G11" s="8">
        <v>16</v>
      </c>
      <c r="H11" s="8"/>
      <c r="I11" s="8">
        <v>5</v>
      </c>
      <c r="J11" s="6">
        <f t="shared" si="0"/>
        <v>37</v>
      </c>
    </row>
    <row r="12" s="1" customFormat="1" ht="24.95" hidden="1" customHeight="1" spans="1:10">
      <c r="A12" s="5">
        <v>9</v>
      </c>
      <c r="B12" s="5" t="s">
        <v>32</v>
      </c>
      <c r="C12" s="8">
        <v>10</v>
      </c>
      <c r="D12" s="8">
        <v>12</v>
      </c>
      <c r="E12" s="8"/>
      <c r="F12" s="8">
        <v>3</v>
      </c>
      <c r="G12" s="8">
        <v>11</v>
      </c>
      <c r="H12" s="8"/>
      <c r="I12" s="8">
        <v>4</v>
      </c>
      <c r="J12" s="6">
        <f t="shared" si="0"/>
        <v>40</v>
      </c>
    </row>
    <row r="13" s="1" customFormat="1" ht="24.95" hidden="1" customHeight="1" spans="1:10">
      <c r="A13" s="5">
        <v>10</v>
      </c>
      <c r="B13" s="5" t="s">
        <v>33</v>
      </c>
      <c r="C13" s="8">
        <v>15</v>
      </c>
      <c r="D13" s="8">
        <v>7</v>
      </c>
      <c r="E13" s="8"/>
      <c r="F13" s="8">
        <v>6</v>
      </c>
      <c r="G13" s="8">
        <v>33</v>
      </c>
      <c r="H13" s="8"/>
      <c r="I13" s="8">
        <v>6</v>
      </c>
      <c r="J13" s="6">
        <f t="shared" si="0"/>
        <v>67</v>
      </c>
    </row>
    <row r="14" s="1" customFormat="1" ht="24.95" hidden="1" customHeight="1" spans="1:10">
      <c r="A14" s="5">
        <v>11</v>
      </c>
      <c r="B14" s="5" t="s">
        <v>34</v>
      </c>
      <c r="C14" s="8">
        <v>15</v>
      </c>
      <c r="D14" s="8">
        <v>17</v>
      </c>
      <c r="E14" s="8">
        <v>1</v>
      </c>
      <c r="F14" s="8">
        <v>6</v>
      </c>
      <c r="G14" s="8">
        <v>23</v>
      </c>
      <c r="H14" s="8"/>
      <c r="I14" s="8">
        <v>5</v>
      </c>
      <c r="J14" s="6">
        <f t="shared" si="0"/>
        <v>67</v>
      </c>
    </row>
    <row r="15" s="1" customFormat="1" ht="24.95" hidden="1" customHeight="1" spans="1:10">
      <c r="A15" s="5">
        <v>12</v>
      </c>
      <c r="B15" s="5" t="s">
        <v>35</v>
      </c>
      <c r="C15" s="8">
        <v>15</v>
      </c>
      <c r="D15" s="8">
        <v>11</v>
      </c>
      <c r="E15" s="8"/>
      <c r="F15" s="8">
        <v>4</v>
      </c>
      <c r="G15" s="8">
        <v>16</v>
      </c>
      <c r="H15" s="8">
        <v>1</v>
      </c>
      <c r="I15" s="8">
        <v>4</v>
      </c>
      <c r="J15" s="6">
        <f t="shared" si="0"/>
        <v>51</v>
      </c>
    </row>
    <row r="16" s="1" customFormat="1" ht="24.95" hidden="1" customHeight="1" spans="1:10">
      <c r="A16" s="5">
        <v>13</v>
      </c>
      <c r="B16" s="5" t="s">
        <v>36</v>
      </c>
      <c r="C16" s="8">
        <v>20</v>
      </c>
      <c r="D16" s="8">
        <v>14</v>
      </c>
      <c r="E16" s="8">
        <v>2</v>
      </c>
      <c r="F16" s="8">
        <v>6</v>
      </c>
      <c r="G16" s="8">
        <v>21</v>
      </c>
      <c r="H16" s="8">
        <v>1</v>
      </c>
      <c r="I16" s="8">
        <v>5</v>
      </c>
      <c r="J16" s="6">
        <f t="shared" si="0"/>
        <v>69</v>
      </c>
    </row>
    <row r="17" ht="24.95" hidden="1" customHeight="1" spans="1:10">
      <c r="A17" s="4">
        <v>14</v>
      </c>
      <c r="B17" s="5" t="s">
        <v>37</v>
      </c>
      <c r="C17" s="8">
        <v>30</v>
      </c>
      <c r="D17" s="8">
        <v>18</v>
      </c>
      <c r="E17" s="8">
        <v>1</v>
      </c>
      <c r="F17" s="8">
        <v>6</v>
      </c>
      <c r="G17" s="8">
        <v>22</v>
      </c>
      <c r="H17" s="8"/>
      <c r="I17" s="8">
        <v>6</v>
      </c>
      <c r="J17" s="6">
        <f t="shared" si="0"/>
        <v>83</v>
      </c>
    </row>
    <row r="18" s="1" customFormat="1" ht="24.95" hidden="1" customHeight="1" spans="1:10">
      <c r="A18" s="5">
        <v>15</v>
      </c>
      <c r="B18" s="5" t="s">
        <v>38</v>
      </c>
      <c r="C18" s="8">
        <v>10</v>
      </c>
      <c r="D18" s="8">
        <v>4</v>
      </c>
      <c r="E18" s="8">
        <v>2</v>
      </c>
      <c r="F18" s="8">
        <v>6</v>
      </c>
      <c r="G18" s="8">
        <v>21</v>
      </c>
      <c r="H18" s="8">
        <v>1</v>
      </c>
      <c r="I18" s="8">
        <v>5</v>
      </c>
      <c r="J18" s="6">
        <f t="shared" si="0"/>
        <v>49</v>
      </c>
    </row>
    <row r="19" s="1" customFormat="1" ht="24.95" hidden="1" customHeight="1" spans="1:10">
      <c r="A19" s="5">
        <v>16</v>
      </c>
      <c r="B19" s="5" t="s">
        <v>39</v>
      </c>
      <c r="C19" s="8">
        <v>20</v>
      </c>
      <c r="D19" s="8">
        <v>20</v>
      </c>
      <c r="E19" s="8"/>
      <c r="F19" s="8">
        <v>11</v>
      </c>
      <c r="G19" s="8">
        <v>33</v>
      </c>
      <c r="H19" s="8">
        <v>1</v>
      </c>
      <c r="I19" s="8">
        <v>6</v>
      </c>
      <c r="J19" s="6">
        <f t="shared" si="0"/>
        <v>91</v>
      </c>
    </row>
    <row r="20" s="1" customFormat="1" ht="24.95" hidden="1" customHeight="1" spans="1:10">
      <c r="A20" s="5">
        <v>17</v>
      </c>
      <c r="B20" s="5" t="s">
        <v>40</v>
      </c>
      <c r="C20" s="8">
        <v>25</v>
      </c>
      <c r="D20" s="8">
        <v>19</v>
      </c>
      <c r="E20" s="8">
        <v>1</v>
      </c>
      <c r="F20" s="8">
        <v>6</v>
      </c>
      <c r="G20" s="8">
        <v>21</v>
      </c>
      <c r="H20" s="8">
        <v>2</v>
      </c>
      <c r="I20" s="8">
        <v>5</v>
      </c>
      <c r="J20" s="6">
        <f t="shared" si="0"/>
        <v>79</v>
      </c>
    </row>
    <row r="21" s="1" customFormat="1" ht="24.95" customHeight="1" spans="1:10">
      <c r="A21" s="5">
        <v>1</v>
      </c>
      <c r="B21" s="9" t="s">
        <v>41</v>
      </c>
      <c r="C21" s="8">
        <v>3</v>
      </c>
      <c r="D21" s="8"/>
      <c r="E21" s="8"/>
      <c r="F21" s="8">
        <v>1</v>
      </c>
      <c r="G21" s="8">
        <v>2</v>
      </c>
      <c r="H21" s="8"/>
      <c r="I21" s="8">
        <v>1</v>
      </c>
      <c r="J21" s="6">
        <f>SUM(C21:I21)</f>
        <v>7</v>
      </c>
    </row>
    <row r="22" s="1" customFormat="1" ht="24.95" customHeight="1" spans="1:10">
      <c r="A22" s="5">
        <v>2</v>
      </c>
      <c r="B22" s="9" t="s">
        <v>42</v>
      </c>
      <c r="C22" s="8">
        <v>4</v>
      </c>
      <c r="D22" s="8">
        <v>2</v>
      </c>
      <c r="E22" s="8"/>
      <c r="F22" s="8"/>
      <c r="G22" s="8">
        <v>3</v>
      </c>
      <c r="H22" s="8">
        <v>1</v>
      </c>
      <c r="I22" s="8">
        <v>1</v>
      </c>
      <c r="J22" s="6">
        <f t="shared" ref="J22:J31" si="1">SUM(C22:I22)</f>
        <v>11</v>
      </c>
    </row>
    <row r="23" s="1" customFormat="1" ht="24.95" customHeight="1" spans="1:10">
      <c r="A23" s="5">
        <v>3</v>
      </c>
      <c r="B23" s="9" t="s">
        <v>43</v>
      </c>
      <c r="C23" s="8">
        <v>3</v>
      </c>
      <c r="D23" s="8">
        <v>1</v>
      </c>
      <c r="E23" s="8"/>
      <c r="F23" s="8"/>
      <c r="G23" s="8">
        <v>3</v>
      </c>
      <c r="H23" s="8"/>
      <c r="I23" s="8">
        <v>1</v>
      </c>
      <c r="J23" s="6">
        <f t="shared" si="1"/>
        <v>8</v>
      </c>
    </row>
    <row r="24" s="1" customFormat="1" ht="24.95" customHeight="1" spans="1:10">
      <c r="A24" s="5">
        <v>4</v>
      </c>
      <c r="B24" s="9" t="s">
        <v>44</v>
      </c>
      <c r="C24" s="8">
        <v>3</v>
      </c>
      <c r="D24" s="8">
        <v>2</v>
      </c>
      <c r="E24" s="8"/>
      <c r="F24" s="8"/>
      <c r="G24" s="8">
        <v>2</v>
      </c>
      <c r="H24" s="8"/>
      <c r="I24" s="8">
        <v>1</v>
      </c>
      <c r="J24" s="6">
        <f t="shared" si="1"/>
        <v>8</v>
      </c>
    </row>
    <row r="25" s="1" customFormat="1" ht="24.95" customHeight="1" spans="1:10">
      <c r="A25" s="5">
        <v>5</v>
      </c>
      <c r="B25" s="9" t="s">
        <v>45</v>
      </c>
      <c r="C25" s="8">
        <v>2</v>
      </c>
      <c r="D25" s="8">
        <v>2</v>
      </c>
      <c r="E25" s="8"/>
      <c r="F25" s="8"/>
      <c r="G25" s="8">
        <v>2</v>
      </c>
      <c r="H25" s="8">
        <v>1</v>
      </c>
      <c r="I25" s="8">
        <v>1</v>
      </c>
      <c r="J25" s="6">
        <f t="shared" si="1"/>
        <v>8</v>
      </c>
    </row>
    <row r="26" ht="24.95" customHeight="1" spans="1:10">
      <c r="A26" s="5">
        <v>6</v>
      </c>
      <c r="B26" s="9" t="s">
        <v>46</v>
      </c>
      <c r="C26" s="8">
        <v>3</v>
      </c>
      <c r="D26" s="8">
        <v>1</v>
      </c>
      <c r="E26" s="8"/>
      <c r="F26" s="8"/>
      <c r="G26" s="8">
        <v>2</v>
      </c>
      <c r="H26" s="8"/>
      <c r="I26" s="8">
        <v>1</v>
      </c>
      <c r="J26" s="6">
        <f t="shared" si="1"/>
        <v>7</v>
      </c>
    </row>
    <row r="27" ht="24.95" customHeight="1" spans="1:10">
      <c r="A27" s="5">
        <v>7</v>
      </c>
      <c r="B27" s="9" t="s">
        <v>47</v>
      </c>
      <c r="C27" s="8">
        <v>2</v>
      </c>
      <c r="D27" s="8">
        <v>2</v>
      </c>
      <c r="E27" s="8"/>
      <c r="F27" s="8"/>
      <c r="G27" s="8">
        <v>1</v>
      </c>
      <c r="H27" s="8"/>
      <c r="I27" s="8"/>
      <c r="J27" s="6">
        <f t="shared" si="1"/>
        <v>5</v>
      </c>
    </row>
    <row r="28" s="1" customFormat="1" ht="24.95" customHeight="1" spans="1:10">
      <c r="A28" s="5">
        <v>8</v>
      </c>
      <c r="B28" s="9" t="s">
        <v>48</v>
      </c>
      <c r="C28" s="8">
        <v>1</v>
      </c>
      <c r="D28" s="8"/>
      <c r="E28" s="8"/>
      <c r="F28" s="8"/>
      <c r="G28" s="8">
        <v>2</v>
      </c>
      <c r="H28" s="8"/>
      <c r="I28" s="8"/>
      <c r="J28" s="6">
        <f t="shared" si="1"/>
        <v>3</v>
      </c>
    </row>
    <row r="29" s="1" customFormat="1" ht="24.95" customHeight="1" spans="1:10">
      <c r="A29" s="5">
        <v>9</v>
      </c>
      <c r="B29" s="9" t="s">
        <v>49</v>
      </c>
      <c r="C29" s="8">
        <v>2</v>
      </c>
      <c r="D29" s="8"/>
      <c r="E29" s="8"/>
      <c r="F29" s="8"/>
      <c r="G29" s="8">
        <v>4</v>
      </c>
      <c r="H29" s="8"/>
      <c r="I29" s="8"/>
      <c r="J29" s="6">
        <f t="shared" si="1"/>
        <v>6</v>
      </c>
    </row>
    <row r="30" ht="24.95" customHeight="1" spans="1:10">
      <c r="A30" s="5">
        <v>10</v>
      </c>
      <c r="B30" s="9" t="s">
        <v>50</v>
      </c>
      <c r="C30" s="8">
        <v>1</v>
      </c>
      <c r="D30" s="8"/>
      <c r="E30" s="8">
        <v>1</v>
      </c>
      <c r="F30" s="8"/>
      <c r="G30" s="8">
        <v>1</v>
      </c>
      <c r="H30" s="8"/>
      <c r="I30" s="8"/>
      <c r="J30" s="6">
        <f t="shared" si="1"/>
        <v>3</v>
      </c>
    </row>
    <row r="31" ht="24.95" customHeight="1" spans="1:10">
      <c r="A31" s="5">
        <v>11</v>
      </c>
      <c r="B31" s="9" t="s">
        <v>51</v>
      </c>
      <c r="C31" s="8">
        <v>1</v>
      </c>
      <c r="D31" s="8">
        <v>1</v>
      </c>
      <c r="E31" s="8"/>
      <c r="F31" s="8"/>
      <c r="G31" s="8">
        <v>1</v>
      </c>
      <c r="H31" s="8"/>
      <c r="I31" s="8"/>
      <c r="J31" s="6">
        <f t="shared" si="1"/>
        <v>3</v>
      </c>
    </row>
    <row r="32" ht="40" customHeight="1" spans="1:10">
      <c r="A32" s="10"/>
      <c r="B32" s="11"/>
      <c r="C32" s="12"/>
      <c r="D32" s="12"/>
      <c r="E32" s="12"/>
      <c r="F32" s="12"/>
      <c r="G32" s="12"/>
      <c r="H32" s="12"/>
      <c r="I32" s="12"/>
      <c r="J32" s="14"/>
    </row>
  </sheetData>
  <autoFilter ref="C3:J32">
    <extLst/>
  </autoFilter>
  <mergeCells count="4">
    <mergeCell ref="A1:J1"/>
    <mergeCell ref="C2:J2"/>
    <mergeCell ref="A2:A3"/>
    <mergeCell ref="B2:B3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国培指标分配</vt:lpstr>
      <vt:lpstr>省培指标分配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时小燕</cp:lastModifiedBy>
  <dcterms:created xsi:type="dcterms:W3CDTF">2023-05-19T01:58:00Z</dcterms:created>
  <dcterms:modified xsi:type="dcterms:W3CDTF">2024-06-10T12:25:10Z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91FFA3CD182041CCB010DA6B9A89032B_11</vt:lpwstr>
  </property>
  <property fmtid="{D5CDD505-2E9C-101B-9397-08002B2CF9AE}" pid="3" name="KSOProductBuildVer">
    <vt:lpwstr>2052-12.1.0.16929</vt:lpwstr>
  </property>
</Properties>
</file>